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для сайта\Типовое меню\2024\"/>
    </mc:Choice>
  </mc:AlternateContent>
  <bookViews>
    <workbookView xWindow="0" yWindow="0" windowWidth="19425" windowHeight="1102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19" i="1" l="1"/>
  <c r="J196" i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<sst xmlns="http://schemas.openxmlformats.org/spreadsheetml/2006/main" count="249" uniqueCount="87">
  <si>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</si>
  <si>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</si>
  <si>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</si>
  <si>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</si>
  <si>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</si>
  <si>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</si>
  <si>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</si>
  <si>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</si>
  <si>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</si>
  <si>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</si>
  <si>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</si>
  <si>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</si>
  <si>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</si>
  <si>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</si>
  <si>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</si>
  <si>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</si>
  <si>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</si>
  <si>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</si>
  <si>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</si>
  <si>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</si>
  <si>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</si>
  <si>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</si>
  <si>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</si>
  <si>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</si>
  <si>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</si>
  <si>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</si>
  <si>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</si>
  <si>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</si>
  <si>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</si>
  <si>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</si>
  <si>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</si>
  <si>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</si>
  <si>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</si>
  <si>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</si>
  <si>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</si>
  <si>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</si>
  <si>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</si>
  <si>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</si>
  <si>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</si>
  <si>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</si>
  <si>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</si>
  <si>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</si>
  <si>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</si>
  <si>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СЫР (ПОРЦИЯМИ)</t>
  </si>
  <si>
    <t>ЧАЙ С САХАРОМ</t>
  </si>
  <si>
    <t>К/К</t>
  </si>
  <si>
    <t xml:space="preserve">КОНДИТЕРСКИЕ ИЗДЕЛИЯ </t>
  </si>
  <si>
    <t>ОВОЩИ НАТУРАЛЬНЫЕ ПО СЕЗОНУ</t>
  </si>
  <si>
    <t>70\71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</si>
  <si>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</si>
  <si>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</si>
  <si>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</si>
  <si>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</si>
  <si>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</si>
  <si>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</si>
  <si>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</si>
  <si>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</si>
  <si>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</si>
  <si>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</si>
  <si>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</si>
  <si>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 xml:space="preserve">ОМЛЕТ НАТУРАЛЬНЫЙ </t>
  </si>
  <si>
    <t xml:space="preserve">СДОБА ОБЫКНОВЕННАЯ  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</si>
  <si>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</si>
  <si>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</si>
  <si>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</si>
  <si>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</si>
  <si>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</si>
  <si>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</si>
  <si>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</si>
  <si>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</si>
  <si>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</si>
  <si>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</si>
  <si>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</si>
  <si>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</si>
  <si>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 xml:space="preserve">ОВОЩИ НАТУРАЛЬНЫЕ ПО СЕЗОНУ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</si>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</sst>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/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 x14ac:dyDescent="0.25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73.709999999999994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57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58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27" t="s">
        <v>43</v>
      </c>
      <c r="F11" s="28">
        <v>15</v>
      </c>
      <c r="G11" s="28">
        <v>3.48</v>
      </c>
      <c r="H11" s="28">
        <v>6.43</v>
      </c>
      <c r="I11" s="28">
        <v>0</v>
      </c>
      <c r="J11" s="28">
        <v>54</v>
      </c>
      <c r="K11" s="29">
        <v>15</v>
      </c>
      <c r="L11" s="28"/>
    </row>
    <row r="12" spans="1:12" x14ac:dyDescent="0.25">
      <c r="A12" s="23"/>
      <c r="B12" s="24"/>
      <c r="C12" s="25"/>
      <c r="D12" s="26"/>
      <c r="E12" s="27" t="s">
        <v>59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615</v>
      </c>
      <c r="G13" s="36">
        <f>SUM(G6:G12)</f>
        <v>18.77</v>
      </c>
      <c r="H13" s="36">
        <f>SUM(H6:H12)</f>
        <v>28.6</v>
      </c>
      <c r="I13" s="36">
        <f>SUM(I6:I12)</f>
        <v>103.86</v>
      </c>
      <c r="J13" s="36">
        <f>SUM(J6:J12)</f>
        <v>732.8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615</v>
      </c>
      <c r="G24" s="44">
        <f>G13+G23</f>
        <v>18.77</v>
      </c>
      <c r="H24" s="44">
        <f>H13+H23</f>
        <v>28.6</v>
      </c>
      <c r="I24" s="44">
        <f>I13+I23</f>
        <v>103.86</v>
      </c>
      <c r="J24" s="44">
        <f>J13+J23</f>
        <v>732.8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60</v>
      </c>
      <c r="F25" s="21">
        <v>116</v>
      </c>
      <c r="G25" s="21">
        <v>10.78</v>
      </c>
      <c r="H25" s="21">
        <v>19.2</v>
      </c>
      <c r="I25" s="21">
        <v>10.039999999999999</v>
      </c>
      <c r="J25" s="21">
        <v>264</v>
      </c>
      <c r="K25" s="22">
        <v>210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44</v>
      </c>
      <c r="F27" s="28">
        <v>210</v>
      </c>
      <c r="G27" s="28">
        <v>0.2</v>
      </c>
      <c r="H27" s="28">
        <v>0.1</v>
      </c>
      <c r="I27" s="28">
        <v>9.3000000000000007</v>
      </c>
      <c r="J27" s="28">
        <v>38</v>
      </c>
      <c r="K27" s="29">
        <v>457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62</v>
      </c>
      <c r="F28" s="28">
        <v>65</v>
      </c>
      <c r="G28" s="51">
        <v>5.04</v>
      </c>
      <c r="H28" s="28">
        <v>0.7</v>
      </c>
      <c r="I28" s="28">
        <v>29.68</v>
      </c>
      <c r="J28" s="28">
        <v>135.1</v>
      </c>
      <c r="K28" s="29" t="s">
        <v>63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 t="s">
        <v>61</v>
      </c>
      <c r="F30" s="28">
        <v>50</v>
      </c>
      <c r="G30" s="28">
        <v>4</v>
      </c>
      <c r="H30" s="28">
        <v>1.4</v>
      </c>
      <c r="I30" s="28">
        <v>23.9</v>
      </c>
      <c r="J30" s="28">
        <v>114.1</v>
      </c>
      <c r="K30" s="29">
        <v>545</v>
      </c>
      <c r="L30" s="28"/>
    </row>
    <row r="31" spans="1:12" x14ac:dyDescent="0.25">
      <c r="A31" s="45"/>
      <c r="B31" s="24"/>
      <c r="C31" s="25"/>
      <c r="D31" s="26"/>
      <c r="E31" s="27" t="s">
        <v>47</v>
      </c>
      <c r="F31" s="28">
        <v>80</v>
      </c>
      <c r="G31" s="28">
        <v>0.64</v>
      </c>
      <c r="H31" s="28">
        <v>0.08</v>
      </c>
      <c r="I31" s="28">
        <v>1.36</v>
      </c>
      <c r="J31" s="28">
        <v>8</v>
      </c>
      <c r="K31" s="29" t="s">
        <v>48</v>
      </c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521</v>
      </c>
      <c r="G32" s="36">
        <f>SUM(G25:G31)</f>
        <v>20.66</v>
      </c>
      <c r="H32" s="36">
        <f>SUM(H25:H31)</f>
        <v>21.479999999999997</v>
      </c>
      <c r="I32" s="36">
        <f>SUM(I25:I31)</f>
        <v>74.279999999999987</v>
      </c>
      <c r="J32" s="36">
        <f>SUM(J25:J31)</f>
        <v>559.20000000000005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521</v>
      </c>
      <c r="G43" s="44">
        <f>G32+G42</f>
        <v>20.66</v>
      </c>
      <c r="H43" s="44">
        <f>H32+H42</f>
        <v>21.479999999999997</v>
      </c>
      <c r="I43" s="44">
        <f>I32+I42</f>
        <v>74.279999999999987</v>
      </c>
      <c r="J43" s="44">
        <f>J32+J42</f>
        <v>559.20000000000005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64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73.709999999999994</v>
      </c>
    </row>
    <row r="45" spans="1:12" x14ac:dyDescent="0.25">
      <c r="A45" s="23"/>
      <c r="B45" s="24"/>
      <c r="C45" s="25"/>
      <c r="D45" s="26"/>
      <c r="E45" s="27" t="s">
        <v>65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66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62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63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 t="s">
        <v>50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67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73.709999999999994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68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51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42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52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73.709999999999994</v>
      </c>
    </row>
    <row r="83" spans="1:12" x14ac:dyDescent="0.25">
      <c r="A83" s="23"/>
      <c r="B83" s="24"/>
      <c r="C83" s="25"/>
      <c r="D83" s="26"/>
      <c r="E83" s="27" t="s">
        <v>70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62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63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 t="s">
        <v>69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71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54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73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 t="s">
        <v>59</v>
      </c>
      <c r="F106" s="28">
        <v>10</v>
      </c>
      <c r="G106" s="28">
        <v>0.08</v>
      </c>
      <c r="H106" s="28">
        <v>7.25</v>
      </c>
      <c r="I106" s="28">
        <v>0.13</v>
      </c>
      <c r="J106" s="28">
        <v>66</v>
      </c>
      <c r="K106" s="29">
        <v>14</v>
      </c>
      <c r="L106" s="28"/>
    </row>
    <row r="107" spans="1:12" x14ac:dyDescent="0.25">
      <c r="A107" s="23"/>
      <c r="B107" s="24"/>
      <c r="C107" s="25"/>
      <c r="D107" s="26"/>
      <c r="E107" s="27" t="s">
        <v>72</v>
      </c>
      <c r="F107" s="28">
        <v>55</v>
      </c>
      <c r="G107" s="28">
        <v>2.4</v>
      </c>
      <c r="H107" s="28">
        <v>4.5</v>
      </c>
      <c r="I107" s="28">
        <v>28.5</v>
      </c>
      <c r="J107" s="28">
        <v>161.69999999999999</v>
      </c>
      <c r="K107" s="29">
        <v>2</v>
      </c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610</v>
      </c>
      <c r="G108" s="36">
        <f>SUM(G101:G107)</f>
        <v>13.770000000000001</v>
      </c>
      <c r="H108" s="36">
        <f>SUM(H101:H107)</f>
        <v>25.910000000000004</v>
      </c>
      <c r="I108" s="36">
        <f>SUM(I101:I107)</f>
        <v>110.02</v>
      </c>
      <c r="J108" s="36">
        <f>SUM(J101:J107)</f>
        <v>729.2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610</v>
      </c>
      <c r="G119" s="44">
        <f>G108+G118</f>
        <v>13.770000000000001</v>
      </c>
      <c r="H119" s="44">
        <f>H108+H118</f>
        <v>25.910000000000004</v>
      </c>
      <c r="I119" s="44">
        <f>I108+I118</f>
        <v>110.02</v>
      </c>
      <c r="J119" s="44">
        <f>J108+J118</f>
        <v>729.2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76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73.709999999999994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77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41</v>
      </c>
      <c r="F123" s="28">
        <v>20</v>
      </c>
      <c r="G123" s="28">
        <v>1.7</v>
      </c>
      <c r="H123" s="28">
        <v>0.7</v>
      </c>
      <c r="I123" s="28">
        <v>9.6999999999999993</v>
      </c>
      <c r="J123" s="28">
        <v>51.8</v>
      </c>
      <c r="K123" s="29">
        <v>574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42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/>
      <c r="E125" s="27" t="s">
        <v>74</v>
      </c>
      <c r="F125" s="28">
        <v>80</v>
      </c>
      <c r="G125" s="28">
        <v>0.6</v>
      </c>
      <c r="H125" s="28">
        <v>0.1</v>
      </c>
      <c r="I125" s="28">
        <v>1.4</v>
      </c>
      <c r="J125" s="28">
        <v>10.4</v>
      </c>
      <c r="K125" s="29" t="s">
        <v>75</v>
      </c>
      <c r="L125" s="28"/>
    </row>
    <row r="126" spans="1:12" x14ac:dyDescent="0.25">
      <c r="A126" s="45"/>
      <c r="B126" s="24"/>
      <c r="C126" s="25"/>
      <c r="D126" s="26"/>
      <c r="E126" s="27" t="s">
        <v>46</v>
      </c>
      <c r="F126" s="28">
        <v>40</v>
      </c>
      <c r="G126" s="28">
        <v>3</v>
      </c>
      <c r="H126" s="28">
        <v>3.92</v>
      </c>
      <c r="I126" s="28">
        <v>33.76</v>
      </c>
      <c r="J126" s="28">
        <v>186</v>
      </c>
      <c r="K126" s="29" t="s">
        <v>45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610</v>
      </c>
      <c r="G127" s="36">
        <f>SUM(G120:G126)</f>
        <v>15.7</v>
      </c>
      <c r="H127" s="36">
        <f>SUM(H120:H126)</f>
        <v>13.62</v>
      </c>
      <c r="I127" s="36">
        <f>SUM(I120:I126)</f>
        <v>111.06</v>
      </c>
      <c r="J127" s="36">
        <f>SUM(J120:J126)</f>
        <v>637.29999999999995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610</v>
      </c>
      <c r="G138" s="44">
        <f>G127+G137</f>
        <v>15.7</v>
      </c>
      <c r="H138" s="44">
        <f>H127+H137</f>
        <v>13.62</v>
      </c>
      <c r="I138" s="44">
        <f>I127+I137</f>
        <v>111.06</v>
      </c>
      <c r="J138" s="44">
        <f>J127+J137</f>
        <v>637.29999999999995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49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73.709999999999994</v>
      </c>
    </row>
    <row r="140" spans="1:12" x14ac:dyDescent="0.25">
      <c r="A140" s="23"/>
      <c r="B140" s="24"/>
      <c r="C140" s="25"/>
      <c r="D140" s="26"/>
      <c r="E140" s="27" t="s">
        <v>55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79</v>
      </c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62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63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/>
      <c r="E144" s="27" t="s">
        <v>78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 x14ac:dyDescent="0.25">
      <c r="A145" s="23"/>
      <c r="B145" s="24"/>
      <c r="C145" s="25"/>
      <c r="D145" s="26"/>
      <c r="E145" s="27" t="s">
        <v>80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600</v>
      </c>
      <c r="G146" s="36">
        <f>SUM(G139:G145)</f>
        <v>17.869999999999997</v>
      </c>
      <c r="H146" s="36">
        <f>SUM(H139:H145)</f>
        <v>22.169999999999998</v>
      </c>
      <c r="I146" s="36">
        <f>SUM(I139:I145)</f>
        <v>75.31</v>
      </c>
      <c r="J146" s="36">
        <f>SUM(J139:J145)</f>
        <v>626.22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600</v>
      </c>
      <c r="G157" s="44">
        <f>G146+G156</f>
        <v>17.869999999999997</v>
      </c>
      <c r="H157" s="44">
        <f>H146+H156</f>
        <v>22.169999999999998</v>
      </c>
      <c r="I157" s="44">
        <f>I146+I156</f>
        <v>75.31</v>
      </c>
      <c r="J157" s="44">
        <f>J146+J156</f>
        <v>626.22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73.709999999999994</v>
      </c>
    </row>
    <row r="159" spans="1:12" x14ac:dyDescent="0.25">
      <c r="A159" s="23"/>
      <c r="B159" s="24"/>
      <c r="C159" s="25"/>
      <c r="D159" s="26"/>
      <c r="E159" s="27" t="s">
        <v>81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82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84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62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63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85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25">
      <c r="A163" s="23"/>
      <c r="B163" s="24"/>
      <c r="C163" s="25"/>
      <c r="D163" s="26"/>
      <c r="E163" s="27" t="s">
        <v>83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75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700</v>
      </c>
      <c r="G165" s="36">
        <f>SUM(G158:G164)</f>
        <v>22.519999999999996</v>
      </c>
      <c r="H165" s="36">
        <f>SUM(H158:H164)</f>
        <v>18.079999999999995</v>
      </c>
      <c r="I165" s="36">
        <f>SUM(I158:I164)</f>
        <v>104.1</v>
      </c>
      <c r="J165" s="36">
        <f>SUM(J158:J164)</f>
        <v>655.29999999999995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700</v>
      </c>
      <c r="G176" s="44">
        <f>G165+G175</f>
        <v>22.519999999999996</v>
      </c>
      <c r="H176" s="44">
        <f>H165+H175</f>
        <v>18.079999999999995</v>
      </c>
      <c r="I176" s="44">
        <f>I165+I175</f>
        <v>104.1</v>
      </c>
      <c r="J176" s="44">
        <f>J165+J175</f>
        <v>655.29999999999995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86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>
        <v>73.709999999999994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44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62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63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56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22.679999999999996</v>
      </c>
      <c r="H184" s="36">
        <f>SUM(H177:H183)</f>
        <v>26.84</v>
      </c>
      <c r="I184" s="36">
        <f>SUM(I177:I183)</f>
        <v>70.240000000000009</v>
      </c>
      <c r="J184" s="36">
        <f>SUM(J177:J183)</f>
        <v>632.66000000000008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600</v>
      </c>
      <c r="G195" s="44">
        <f>G184+G194</f>
        <v>22.679999999999996</v>
      </c>
      <c r="H195" s="44">
        <f>H184+H194</f>
        <v>26.84</v>
      </c>
      <c r="I195" s="44">
        <f>I184+I194</f>
        <v>70.240000000000009</v>
      </c>
      <c r="J195" s="44">
        <f>J184+J194</f>
        <v>632.66000000000008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598.6</v>
      </c>
      <c r="G196" s="50">
        <f>(G24+G43+G62+G81+G100+G119+G138+G157+G176+G195)/(IF(G24=0,0,1)+IF(G43=0,0,1)+IF(G62=0,0,1)+IF(G81=0,0,1)+IF(G100=0,0,1)+IF(G119=0,0,1)+IF(G138=0,0,1)+IF(G157=0,0,1)+IF(G176=0,0,1)+IF(G195=0,0,1))</f>
        <v>20.369</v>
      </c>
      <c r="H196" s="50">
        <f>(H24+H43+H62+H81+H100+H119+H138+H157+H176+H195)/(IF(H24=0,0,1)+IF(H43=0,0,1)+IF(H62=0,0,1)+IF(H81=0,0,1)+IF(H100=0,0,1)+IF(H119=0,0,1)+IF(H138=0,0,1)+IF(H157=0,0,1)+IF(H176=0,0,1)+IF(H195=0,0,1))</f>
        <v>21.624999999999996</v>
      </c>
      <c r="I196" s="50">
        <f>(I24+I43+I62+I81+I100+I119+I138+I157+I176+I195)/(IF(I24=0,0,1)+IF(I43=0,0,1)+IF(I62=0,0,1)+IF(I81=0,0,1)+IF(I100=0,0,1)+IF(I119=0,0,1)+IF(I138=0,0,1)+IF(I157=0,0,1)+IF(I176=0,0,1)+IF(I195=0,0,1))</f>
        <v>88.697999999999993</v>
      </c>
      <c r="J196" s="50">
        <f>(J24+J43+J62+J81+J100+J119+J138+J157+J176+J195)/(IF(J24=0,0,1)+IF(J43=0,0,1)+IF(J62=0,0,1)+IF(J81=0,0,1)+IF(J100=0,0,1)+IF(J119=0,0,1)+IF(J138=0,0,1)+IF(J157=0,0,1)+IF(J176=0,0,1)+IF(J195=0,0,1))</f>
        <v>633.37800000000004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imnevercry@mail.ru</cp:lastModifiedBy>
  <cp:revision>1</cp:revision>
  <cp:lastPrinted>2024-01-26T12:37:34Z</cp:lastPrinted>
  <dcterms:created xsi:type="dcterms:W3CDTF">2022-05-16T14:23:56Z</dcterms:created>
  <dcterms:modified xsi:type="dcterms:W3CDTF">2024-01-26T16:01:45Z</dcterms:modified>
  <dc:language>ru-RU</dc:language>
</cp:coreProperties>
</file>